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5" yWindow="0" windowWidth="7575" windowHeight="8265" activeTab="1"/>
  </bookViews>
  <sheets>
    <sheet name="Introduction" sheetId="1" r:id="rId1"/>
    <sheet name="Longbenton" sheetId="5" r:id="rId2"/>
  </sheets>
  <calcPr calcId="125725"/>
  <fileRecoveryPr repairLoad="1"/>
</workbook>
</file>

<file path=xl/calcChain.xml><?xml version="1.0" encoding="utf-8"?>
<calcChain xmlns="http://schemas.openxmlformats.org/spreadsheetml/2006/main">
  <c r="D29" i="5"/>
  <c r="D31" l="1"/>
  <c r="D32"/>
  <c r="D33"/>
  <c r="D34"/>
  <c r="D35"/>
  <c r="D36"/>
  <c r="D37"/>
  <c r="D38"/>
  <c r="D39"/>
  <c r="D40"/>
  <c r="D30"/>
  <c r="N7"/>
  <c r="K7"/>
  <c r="W19"/>
  <c r="U19"/>
  <c r="T19"/>
  <c r="S19"/>
  <c r="P19"/>
  <c r="O19"/>
  <c r="N19"/>
  <c r="O15"/>
  <c r="N15"/>
  <c r="M15"/>
  <c r="L15"/>
  <c r="K15"/>
  <c r="J15"/>
  <c r="I11"/>
  <c r="H11"/>
  <c r="G11"/>
  <c r="O7"/>
  <c r="M7"/>
  <c r="L7"/>
  <c r="J7"/>
  <c r="G3"/>
  <c r="F3"/>
</calcChain>
</file>

<file path=xl/sharedStrings.xml><?xml version="1.0" encoding="utf-8"?>
<sst xmlns="http://schemas.openxmlformats.org/spreadsheetml/2006/main" count="113" uniqueCount="66">
  <si>
    <t>Last updated:</t>
  </si>
  <si>
    <t>Note:</t>
  </si>
  <si>
    <t>Source:</t>
  </si>
  <si>
    <t xml:space="preserve">North Tyneside Council </t>
  </si>
  <si>
    <t>Copyright:</t>
  </si>
  <si>
    <t>This information is licensed under the Open Government Licence v1.0. 
To view this licence, visit copyright hyperlink below or write to the Information Policy Team, The National Archives, Kew, Richmond, Surrey, TW9 4DU.</t>
  </si>
  <si>
    <t>Copyright hyperlink:</t>
  </si>
  <si>
    <t xml:space="preserve">http://www.nationalarchives.gov.uk/doc/open-government-licence </t>
  </si>
  <si>
    <t xml:space="preserve">Attribution: </t>
  </si>
  <si>
    <t xml:space="preserve">When you use this information under the Open Government Licence, you should include a source accreditation to ONS: </t>
  </si>
  <si>
    <t>Enquiries:</t>
  </si>
  <si>
    <t>Any enquiries regarding this information should be sent to: Human Resource, North Tyneside Council, Quadrant, Cobalt Business Park, North Shields, NE27 0BY</t>
  </si>
  <si>
    <t>Gender Summary</t>
  </si>
  <si>
    <t>All People</t>
  </si>
  <si>
    <t>Female</t>
  </si>
  <si>
    <t>Male</t>
  </si>
  <si>
    <t>% Female</t>
  </si>
  <si>
    <t>% Male</t>
  </si>
  <si>
    <t>Asian or Asian British</t>
  </si>
  <si>
    <t>Black / African / Caribbean / Black British</t>
  </si>
  <si>
    <t>Mixed / multiple ethnic</t>
  </si>
  <si>
    <t>White</t>
  </si>
  <si>
    <t>Other Ethnic Group</t>
  </si>
  <si>
    <t>Undeclared</t>
  </si>
  <si>
    <t>Ethnicity Summary</t>
  </si>
  <si>
    <t>Disabled</t>
  </si>
  <si>
    <t>Not Disabled</t>
  </si>
  <si>
    <t>Disability Summary</t>
  </si>
  <si>
    <t>Age Summary</t>
  </si>
  <si>
    <t>16-24</t>
  </si>
  <si>
    <t>25-34</t>
  </si>
  <si>
    <t>35-44</t>
  </si>
  <si>
    <t>45-54</t>
  </si>
  <si>
    <t>55-64</t>
  </si>
  <si>
    <t>65+</t>
  </si>
  <si>
    <t>Religion Summary</t>
  </si>
  <si>
    <t>Christian</t>
  </si>
  <si>
    <t>Buddhist</t>
  </si>
  <si>
    <t>Hindu</t>
  </si>
  <si>
    <t>Muslim</t>
  </si>
  <si>
    <t>Sikh</t>
  </si>
  <si>
    <t>Jewish</t>
  </si>
  <si>
    <t>Other</t>
  </si>
  <si>
    <t>No Religion or Belief</t>
  </si>
  <si>
    <t>Prefer not to say</t>
  </si>
  <si>
    <t>Sexual Orientation Summary</t>
  </si>
  <si>
    <t>Bisexual</t>
  </si>
  <si>
    <t>Gay / Lesbian</t>
  </si>
  <si>
    <t>Heterosexual</t>
  </si>
  <si>
    <t>Grand Total</t>
  </si>
  <si>
    <t>£10000 - £14999</t>
  </si>
  <si>
    <t>£15000 - £19999</t>
  </si>
  <si>
    <t>£20000 - £24999</t>
  </si>
  <si>
    <t>£25000 - £29999</t>
  </si>
  <si>
    <t>£30000 - £34999</t>
  </si>
  <si>
    <t>£35000 - £39999</t>
  </si>
  <si>
    <t>£50000 - £54999</t>
  </si>
  <si>
    <t>£55000 - £59999</t>
  </si>
  <si>
    <t>£60000+</t>
  </si>
  <si>
    <t>£45000 - £49999</t>
  </si>
  <si>
    <t>£40000 - £44999</t>
  </si>
  <si>
    <t>Salary Bands by Gender</t>
  </si>
  <si>
    <t xml:space="preserve">The data enclosed in this document is taken from the Business Management System (Oracle) and SIMS where available.
The data shows the number of people currently employed by North Tyneside including, permanent, temporary, casual and sessional employees.  The data excludes School based employees, this information will be reported in April 2012.
% are calculated from actual numbers reported by Directorate divided by total employees within each Directorate.
Data accuracy:
Some of the data for employees is provided to the council on a voluntary basis, if an employee decides not to provide this data it is shown on the data sheets as undeclared.
Some staff do not have access to the Business Management System but are required to complete a Council Data Collection Questionnaire every 3 years to ensure the system is updated via the Council's Employee Resources Service within Human Resources.
</t>
  </si>
  <si>
    <t xml:space="preserve">Source: North Tyneside Council, 2013 Workforce Monitoring,  licensed under the Open Government Licence v.1.0. </t>
  </si>
  <si>
    <t>2014: Workforce Monitoring</t>
  </si>
  <si>
    <t>£0 - £9999</t>
  </si>
</sst>
</file>

<file path=xl/styles.xml><?xml version="1.0" encoding="utf-8"?>
<styleSheet xmlns="http://schemas.openxmlformats.org/spreadsheetml/2006/main">
  <numFmts count="1">
    <numFmt numFmtId="164" formatCode="0.0%"/>
  </numFmts>
  <fonts count="12">
    <font>
      <sz val="10"/>
      <color theme="1"/>
      <name val="Arial"/>
      <family val="2"/>
    </font>
    <font>
      <sz val="10"/>
      <color theme="1"/>
      <name val="Arial"/>
      <family val="2"/>
    </font>
    <font>
      <b/>
      <sz val="14"/>
      <color theme="1"/>
      <name val="Arial"/>
      <family val="2"/>
    </font>
    <font>
      <b/>
      <sz val="11"/>
      <color theme="1"/>
      <name val="Arial"/>
      <family val="2"/>
    </font>
    <font>
      <sz val="11"/>
      <color theme="1"/>
      <name val="Arial"/>
      <family val="2"/>
    </font>
    <font>
      <sz val="12"/>
      <color theme="1"/>
      <name val="Arial"/>
      <family val="2"/>
    </font>
    <font>
      <sz val="12"/>
      <color rgb="FF000000"/>
      <name val="Arial"/>
      <family val="2"/>
    </font>
    <font>
      <u/>
      <sz val="11"/>
      <color theme="10"/>
      <name val="Calibri"/>
      <family val="2"/>
    </font>
    <font>
      <u/>
      <sz val="12"/>
      <color theme="10"/>
      <name val="Arial"/>
      <family val="2"/>
    </font>
    <font>
      <sz val="12"/>
      <name val="Arial"/>
      <family val="2"/>
    </font>
    <font>
      <b/>
      <sz val="12"/>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theme="4" tint="0.39997558519241921"/>
      </bottom>
      <diagonal/>
    </border>
    <border>
      <left style="thin">
        <color indexed="8"/>
      </left>
      <right/>
      <top/>
      <bottom/>
      <diagonal/>
    </border>
    <border>
      <left style="thin">
        <color indexed="8"/>
      </left>
      <right/>
      <top style="thin">
        <color indexed="8"/>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54">
    <xf numFmtId="0" fontId="0" fillId="0" borderId="0" xfId="0"/>
    <xf numFmtId="0" fontId="2" fillId="2" borderId="1" xfId="0" applyFont="1" applyFill="1" applyBorder="1" applyAlignment="1">
      <alignment vertical="center"/>
    </xf>
    <xf numFmtId="0" fontId="3" fillId="2" borderId="1" xfId="0" applyFont="1" applyFill="1" applyBorder="1"/>
    <xf numFmtId="0" fontId="4" fillId="2" borderId="1" xfId="0" applyFont="1" applyFill="1" applyBorder="1"/>
    <xf numFmtId="0" fontId="4" fillId="2" borderId="0" xfId="0" applyFont="1" applyFill="1"/>
    <xf numFmtId="0" fontId="0" fillId="2" borderId="0" xfId="0" applyFill="1"/>
    <xf numFmtId="0" fontId="5" fillId="2" borderId="0" xfId="0" applyFont="1" applyFill="1" applyAlignment="1">
      <alignment horizontal="left" vertical="top"/>
    </xf>
    <xf numFmtId="0" fontId="5" fillId="2" borderId="0" xfId="0" applyFont="1" applyFill="1" applyAlignment="1">
      <alignment vertical="top"/>
    </xf>
    <xf numFmtId="0" fontId="5" fillId="2" borderId="0" xfId="0" applyNumberFormat="1" applyFont="1" applyFill="1" applyAlignment="1">
      <alignment horizontal="left" vertical="top" wrapText="1" shrinkToFit="1"/>
    </xf>
    <xf numFmtId="0" fontId="0" fillId="2" borderId="0" xfId="0" applyFill="1" applyAlignment="1">
      <alignment wrapText="1"/>
    </xf>
    <xf numFmtId="0" fontId="5" fillId="2" borderId="0" xfId="0" applyFont="1" applyFill="1" applyAlignment="1">
      <alignment horizontal="left" vertical="top"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5" fillId="2" borderId="2" xfId="0" applyFont="1" applyFill="1" applyBorder="1" applyAlignment="1">
      <alignment horizontal="left" vertical="center" wrapText="1"/>
    </xf>
    <xf numFmtId="0" fontId="5" fillId="2" borderId="0" xfId="0" applyFont="1" applyFill="1"/>
    <xf numFmtId="0" fontId="5" fillId="2" borderId="2" xfId="0" applyFont="1" applyFill="1" applyBorder="1" applyAlignment="1">
      <alignment horizontal="center" vertical="center" wrapText="1"/>
    </xf>
    <xf numFmtId="0" fontId="5" fillId="2" borderId="0" xfId="0" applyFont="1" applyFill="1" applyAlignment="1">
      <alignment horizontal="right" wrapText="1"/>
    </xf>
    <xf numFmtId="0" fontId="5" fillId="2" borderId="0" xfId="0" applyFont="1" applyFill="1" applyAlignment="1">
      <alignment horizontal="center" vertical="center" wrapText="1"/>
    </xf>
    <xf numFmtId="164" fontId="5" fillId="2" borderId="0" xfId="0" applyNumberFormat="1" applyFont="1" applyFill="1"/>
    <xf numFmtId="0" fontId="10" fillId="0" borderId="0" xfId="0" applyFont="1"/>
    <xf numFmtId="0" fontId="10" fillId="2" borderId="0" xfId="0" applyFont="1" applyFill="1" applyBorder="1"/>
    <xf numFmtId="0" fontId="10" fillId="2" borderId="0" xfId="0" applyFont="1" applyFill="1"/>
    <xf numFmtId="3" fontId="5" fillId="2" borderId="0" xfId="0" applyNumberFormat="1" applyFont="1" applyFill="1" applyAlignment="1">
      <alignment horizontal="center"/>
    </xf>
    <xf numFmtId="9" fontId="5" fillId="2" borderId="0" xfId="0" applyNumberFormat="1" applyFont="1" applyFill="1" applyAlignment="1">
      <alignment horizontal="center"/>
    </xf>
    <xf numFmtId="9" fontId="5" fillId="0" borderId="0" xfId="1" applyFont="1" applyAlignment="1">
      <alignment horizontal="center"/>
    </xf>
    <xf numFmtId="164" fontId="5" fillId="2" borderId="0" xfId="0" applyNumberFormat="1" applyFont="1" applyFill="1" applyAlignment="1">
      <alignment horizontal="center"/>
    </xf>
    <xf numFmtId="164" fontId="5" fillId="2" borderId="0" xfId="1" applyNumberFormat="1" applyFont="1" applyFill="1" applyAlignment="1">
      <alignment horizontal="center"/>
    </xf>
    <xf numFmtId="164" fontId="5" fillId="0" borderId="0" xfId="0" applyNumberFormat="1" applyFont="1" applyAlignment="1">
      <alignment horizontal="center"/>
    </xf>
    <xf numFmtId="10" fontId="5" fillId="2" borderId="0" xfId="0" applyNumberFormat="1" applyFont="1" applyFill="1" applyAlignment="1">
      <alignment horizontal="center"/>
    </xf>
    <xf numFmtId="164" fontId="5" fillId="0" borderId="0" xfId="0" applyNumberFormat="1" applyFont="1" applyFill="1" applyBorder="1" applyAlignment="1">
      <alignment horizontal="center"/>
    </xf>
    <xf numFmtId="0" fontId="5" fillId="2" borderId="2" xfId="0" applyFont="1" applyFill="1" applyBorder="1" applyAlignment="1">
      <alignment horizontal="center" wrapText="1"/>
    </xf>
    <xf numFmtId="0" fontId="0" fillId="0" borderId="0" xfId="0"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xf>
    <xf numFmtId="0" fontId="5" fillId="0" borderId="0" xfId="0" applyFont="1" applyAlignment="1">
      <alignment horizontal="center"/>
    </xf>
    <xf numFmtId="0" fontId="11" fillId="3" borderId="3" xfId="0" applyFont="1" applyFill="1" applyBorder="1"/>
    <xf numFmtId="0" fontId="11" fillId="0" borderId="3" xfId="0" applyFont="1" applyBorder="1" applyAlignment="1">
      <alignment horizontal="left"/>
    </xf>
    <xf numFmtId="0" fontId="11" fillId="0" borderId="3" xfId="0" applyNumberFormat="1" applyFont="1" applyBorder="1"/>
    <xf numFmtId="0" fontId="0" fillId="0" borderId="0" xfId="0" applyNumberFormat="1"/>
    <xf numFmtId="0" fontId="0" fillId="0" borderId="0" xfId="0" applyNumberFormat="1" applyFont="1" applyBorder="1"/>
    <xf numFmtId="0" fontId="6" fillId="2" borderId="0" xfId="0" applyFont="1" applyFill="1" applyAlignment="1">
      <alignment horizontal="left" vertical="top" wrapText="1"/>
    </xf>
    <xf numFmtId="0" fontId="9" fillId="0" borderId="0" xfId="0" applyFont="1" applyAlignment="1">
      <alignment vertical="top" wrapText="1"/>
    </xf>
    <xf numFmtId="0" fontId="0" fillId="0" borderId="0" xfId="0" applyAlignment="1">
      <alignment vertical="top" wrapText="1"/>
    </xf>
    <xf numFmtId="14" fontId="5" fillId="2" borderId="0" xfId="0" applyNumberFormat="1" applyFont="1" applyFill="1" applyAlignment="1">
      <alignment horizontal="left" vertical="top"/>
    </xf>
    <xf numFmtId="0" fontId="5" fillId="2" borderId="0" xfId="0" applyNumberFormat="1" applyFont="1" applyFill="1" applyAlignment="1">
      <alignment horizontal="left" vertical="top" wrapText="1" shrinkToFit="1"/>
    </xf>
    <xf numFmtId="0" fontId="5" fillId="2" borderId="0" xfId="0" applyFont="1" applyFill="1" applyAlignment="1">
      <alignment horizontal="left" vertical="top" wrapText="1"/>
    </xf>
    <xf numFmtId="14" fontId="5" fillId="2" borderId="0" xfId="0" applyNumberFormat="1" applyFont="1" applyFill="1" applyAlignment="1">
      <alignment horizontal="left" vertical="top" wrapText="1"/>
    </xf>
    <xf numFmtId="0" fontId="8" fillId="2" borderId="0" xfId="2" applyFont="1" applyFill="1" applyAlignment="1" applyProtection="1">
      <alignment horizontal="left" vertical="top" wrapText="1"/>
    </xf>
    <xf numFmtId="0" fontId="0" fillId="0" borderId="4" xfId="0" applyNumberFormat="1" applyBorder="1"/>
    <xf numFmtId="0" fontId="5" fillId="0" borderId="4" xfId="0" applyNumberFormat="1" applyFont="1" applyBorder="1" applyAlignment="1">
      <alignment horizontal="center"/>
    </xf>
    <xf numFmtId="0" fontId="5" fillId="0" borderId="0" xfId="0" applyNumberFormat="1" applyFont="1" applyAlignment="1">
      <alignment horizontal="center"/>
    </xf>
    <xf numFmtId="0" fontId="0" fillId="0" borderId="5" xfId="0" applyBorder="1"/>
    <xf numFmtId="0" fontId="0" fillId="0" borderId="4" xfId="0" applyBorder="1"/>
    <xf numFmtId="0" fontId="0" fillId="0" borderId="0" xfId="0" applyAlignment="1">
      <alignment horizontal="right"/>
    </xf>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workbookViewId="0">
      <selection activeCell="A16" sqref="A16"/>
    </sheetView>
  </sheetViews>
  <sheetFormatPr defaultRowHeight="12.75"/>
  <cols>
    <col min="1" max="1" width="39.140625" style="5" bestFit="1" customWidth="1"/>
    <col min="2" max="8" width="9.140625" style="5"/>
    <col min="9" max="9" width="62.140625" style="5" customWidth="1"/>
    <col min="10" max="16384" width="9.140625" style="5"/>
  </cols>
  <sheetData>
    <row r="1" spans="1:11" ht="18.75" thickBot="1">
      <c r="A1" s="1" t="s">
        <v>64</v>
      </c>
      <c r="B1" s="2"/>
      <c r="C1" s="3"/>
      <c r="D1" s="3"/>
      <c r="E1" s="3"/>
      <c r="F1" s="3"/>
      <c r="G1" s="3"/>
      <c r="H1" s="3"/>
      <c r="I1" s="3"/>
      <c r="J1" s="4"/>
      <c r="K1" s="4"/>
    </row>
    <row r="2" spans="1:11" ht="15">
      <c r="A2" s="6" t="s">
        <v>0</v>
      </c>
      <c r="B2" s="43">
        <v>41681</v>
      </c>
      <c r="C2" s="43"/>
      <c r="D2" s="43"/>
      <c r="E2" s="43"/>
      <c r="F2" s="43"/>
      <c r="G2" s="43"/>
      <c r="H2" s="43"/>
      <c r="I2" s="43"/>
      <c r="J2" s="43"/>
      <c r="K2" s="43"/>
    </row>
    <row r="3" spans="1:11" ht="15" customHeight="1">
      <c r="A3" s="7" t="s">
        <v>1</v>
      </c>
      <c r="B3" s="44" t="s">
        <v>62</v>
      </c>
      <c r="C3" s="44"/>
      <c r="D3" s="44"/>
      <c r="E3" s="44"/>
      <c r="F3" s="44"/>
      <c r="G3" s="44"/>
      <c r="H3" s="44"/>
      <c r="I3" s="44"/>
      <c r="J3" s="8"/>
      <c r="K3" s="8"/>
    </row>
    <row r="4" spans="1:11" ht="15" customHeight="1">
      <c r="A4" s="6" t="s">
        <v>2</v>
      </c>
      <c r="B4" s="45" t="s">
        <v>3</v>
      </c>
      <c r="C4" s="45"/>
      <c r="D4" s="45"/>
      <c r="E4" s="45"/>
      <c r="F4" s="45"/>
      <c r="G4" s="45"/>
      <c r="H4" s="45"/>
      <c r="I4" s="45"/>
      <c r="J4" s="9"/>
      <c r="K4" s="9"/>
    </row>
    <row r="5" spans="1:11" ht="15">
      <c r="A5" s="10"/>
      <c r="B5" s="46"/>
      <c r="C5" s="46"/>
      <c r="D5" s="46"/>
      <c r="E5" s="46"/>
      <c r="F5" s="46"/>
      <c r="G5" s="46"/>
      <c r="H5" s="46"/>
      <c r="I5" s="10"/>
      <c r="J5" s="10"/>
      <c r="K5" s="10"/>
    </row>
    <row r="6" spans="1:11" ht="15" customHeight="1">
      <c r="A6" s="11" t="s">
        <v>4</v>
      </c>
      <c r="B6" s="40" t="s">
        <v>5</v>
      </c>
      <c r="C6" s="40"/>
      <c r="D6" s="40"/>
      <c r="E6" s="40"/>
      <c r="F6" s="40"/>
      <c r="G6" s="40"/>
      <c r="H6" s="40"/>
      <c r="I6" s="40"/>
      <c r="J6" s="12"/>
      <c r="K6" s="12"/>
    </row>
    <row r="7" spans="1:11" ht="15" customHeight="1">
      <c r="A7" s="11" t="s">
        <v>6</v>
      </c>
      <c r="B7" s="47" t="s">
        <v>7</v>
      </c>
      <c r="C7" s="47"/>
      <c r="D7" s="47"/>
      <c r="E7" s="47"/>
      <c r="F7" s="47"/>
      <c r="G7" s="47"/>
      <c r="H7" s="47"/>
      <c r="I7" s="47"/>
      <c r="J7" s="9"/>
      <c r="K7" s="9"/>
    </row>
    <row r="8" spans="1:11" ht="15" customHeight="1">
      <c r="A8" s="6" t="s">
        <v>8</v>
      </c>
      <c r="B8" s="40" t="s">
        <v>9</v>
      </c>
      <c r="C8" s="40"/>
      <c r="D8" s="40"/>
      <c r="E8" s="40"/>
      <c r="F8" s="40"/>
      <c r="G8" s="40"/>
      <c r="H8" s="40"/>
      <c r="I8" s="40"/>
      <c r="J8" s="12"/>
      <c r="K8" s="12"/>
    </row>
    <row r="9" spans="1:11" ht="15" customHeight="1">
      <c r="B9" s="40" t="s">
        <v>63</v>
      </c>
      <c r="C9" s="40"/>
      <c r="D9" s="40"/>
      <c r="E9" s="40"/>
      <c r="F9" s="40"/>
      <c r="G9" s="40"/>
      <c r="H9" s="40"/>
      <c r="I9" s="40"/>
      <c r="J9" s="10"/>
      <c r="K9" s="10"/>
    </row>
    <row r="10" spans="1:11" ht="15" customHeight="1">
      <c r="A10" s="7" t="s">
        <v>10</v>
      </c>
      <c r="B10" s="41" t="s">
        <v>11</v>
      </c>
      <c r="C10" s="42"/>
      <c r="D10" s="42"/>
      <c r="E10" s="42"/>
      <c r="F10" s="42"/>
      <c r="G10" s="42"/>
      <c r="H10" s="42"/>
      <c r="I10" s="42"/>
    </row>
  </sheetData>
  <mergeCells count="9">
    <mergeCell ref="B8:I8"/>
    <mergeCell ref="B9:I9"/>
    <mergeCell ref="B10:I10"/>
    <mergeCell ref="B2:K2"/>
    <mergeCell ref="B3:I3"/>
    <mergeCell ref="B4:I4"/>
    <mergeCell ref="B5:H5"/>
    <mergeCell ref="B6:I6"/>
    <mergeCell ref="B7:I7"/>
  </mergeCells>
  <hyperlinks>
    <hyperlink ref="B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X64"/>
  <sheetViews>
    <sheetView tabSelected="1" workbookViewId="0">
      <selection activeCell="A18" sqref="A18"/>
    </sheetView>
  </sheetViews>
  <sheetFormatPr defaultRowHeight="12.75"/>
  <cols>
    <col min="1" max="1" width="34.42578125" customWidth="1"/>
    <col min="2" max="2" width="14.140625" style="31" customWidth="1"/>
    <col min="3" max="3" width="13.5703125" style="31" customWidth="1"/>
    <col min="4" max="4" width="18.85546875" style="31" customWidth="1"/>
    <col min="5" max="5" width="16.7109375" style="31" customWidth="1"/>
    <col min="6" max="6" width="14" style="31" customWidth="1"/>
    <col min="7" max="7" width="12.85546875" style="31" customWidth="1"/>
    <col min="8" max="8" width="14.28515625" style="31" customWidth="1"/>
    <col min="9" max="9" width="12.5703125" style="31" customWidth="1"/>
    <col min="10" max="10" width="9.140625" style="31"/>
    <col min="11" max="11" width="18.5703125" style="31" customWidth="1"/>
    <col min="12" max="12" width="12.85546875" style="31" bestFit="1" customWidth="1"/>
    <col min="13" max="13" width="13.5703125" style="31" customWidth="1"/>
    <col min="14" max="14" width="10.42578125" style="31" customWidth="1"/>
    <col min="15" max="15" width="14.140625" style="31" customWidth="1"/>
    <col min="16" max="16" width="10.28515625" style="31" bestFit="1" customWidth="1"/>
    <col min="17" max="20" width="9.140625" style="31"/>
    <col min="21" max="21" width="12.140625" style="31" customWidth="1"/>
    <col min="22" max="22" width="9.140625" style="31"/>
    <col min="23" max="23" width="14.140625" style="31" customWidth="1"/>
  </cols>
  <sheetData>
    <row r="1" spans="1:23" ht="16.5" thickBot="1">
      <c r="A1" s="19" t="s">
        <v>12</v>
      </c>
    </row>
    <row r="2" spans="1:23" ht="15.75" thickBot="1">
      <c r="A2" s="13"/>
      <c r="B2" s="30" t="s">
        <v>13</v>
      </c>
      <c r="C2" s="30" t="s">
        <v>14</v>
      </c>
      <c r="D2" s="30" t="s">
        <v>15</v>
      </c>
      <c r="E2" s="30" t="s">
        <v>13</v>
      </c>
      <c r="F2" s="30" t="s">
        <v>16</v>
      </c>
      <c r="G2" s="30" t="s">
        <v>17</v>
      </c>
    </row>
    <row r="3" spans="1:23" ht="15">
      <c r="B3" s="22">
        <v>155</v>
      </c>
      <c r="C3" s="49">
        <v>101</v>
      </c>
      <c r="D3" s="50">
        <v>54</v>
      </c>
      <c r="E3" s="23">
        <v>1</v>
      </c>
      <c r="F3" s="24">
        <f>C3/B3</f>
        <v>0.65161290322580645</v>
      </c>
      <c r="G3" s="23">
        <f>D3/B3</f>
        <v>0.34838709677419355</v>
      </c>
    </row>
    <row r="5" spans="1:23" ht="16.5" thickBot="1">
      <c r="A5" s="21" t="s">
        <v>24</v>
      </c>
    </row>
    <row r="6" spans="1:23" ht="60.75" thickBot="1">
      <c r="A6" s="13"/>
      <c r="B6" s="15" t="s">
        <v>13</v>
      </c>
      <c r="C6" s="15" t="s">
        <v>18</v>
      </c>
      <c r="D6" s="15" t="s">
        <v>19</v>
      </c>
      <c r="E6" s="15" t="s">
        <v>20</v>
      </c>
      <c r="F6" s="15" t="s">
        <v>21</v>
      </c>
      <c r="G6" s="15" t="s">
        <v>22</v>
      </c>
      <c r="H6" s="15" t="s">
        <v>23</v>
      </c>
      <c r="I6" s="15" t="s">
        <v>13</v>
      </c>
      <c r="J6" s="15" t="s">
        <v>18</v>
      </c>
      <c r="K6" s="15" t="s">
        <v>19</v>
      </c>
      <c r="L6" s="15" t="s">
        <v>20</v>
      </c>
      <c r="M6" s="15" t="s">
        <v>21</v>
      </c>
      <c r="N6" s="15" t="s">
        <v>22</v>
      </c>
      <c r="O6" s="15" t="s">
        <v>23</v>
      </c>
    </row>
    <row r="7" spans="1:23" ht="15">
      <c r="B7" s="22">
        <v>155</v>
      </c>
      <c r="C7" s="22">
        <v>0</v>
      </c>
      <c r="D7" s="22">
        <v>1</v>
      </c>
      <c r="E7" s="22">
        <v>0</v>
      </c>
      <c r="F7" s="22">
        <v>149</v>
      </c>
      <c r="G7" s="22">
        <v>1</v>
      </c>
      <c r="H7" s="22">
        <v>4</v>
      </c>
      <c r="I7" s="23">
        <v>1</v>
      </c>
      <c r="J7" s="25">
        <f>C7/B7</f>
        <v>0</v>
      </c>
      <c r="K7" s="25">
        <f>D7/B7</f>
        <v>6.4516129032258064E-3</v>
      </c>
      <c r="L7" s="26">
        <f>E7/B7</f>
        <v>0</v>
      </c>
      <c r="M7" s="25">
        <f>F7/B7</f>
        <v>0.96129032258064517</v>
      </c>
      <c r="N7" s="27">
        <f>G7/B7</f>
        <v>6.4516129032258064E-3</v>
      </c>
      <c r="O7" s="25">
        <f>H7/B7</f>
        <v>2.5806451612903226E-2</v>
      </c>
    </row>
    <row r="9" spans="1:23" ht="16.5" thickBot="1">
      <c r="A9" s="21" t="s">
        <v>27</v>
      </c>
    </row>
    <row r="10" spans="1:23" s="16" customFormat="1" ht="30.75" thickBot="1">
      <c r="A10" s="13"/>
      <c r="B10" s="15" t="s">
        <v>13</v>
      </c>
      <c r="C10" s="15" t="s">
        <v>25</v>
      </c>
      <c r="D10" s="15" t="s">
        <v>26</v>
      </c>
      <c r="E10" s="15" t="s">
        <v>23</v>
      </c>
      <c r="F10" s="15" t="s">
        <v>13</v>
      </c>
      <c r="G10" s="15" t="s">
        <v>25</v>
      </c>
      <c r="H10" s="15" t="s">
        <v>26</v>
      </c>
      <c r="I10" s="15" t="s">
        <v>23</v>
      </c>
      <c r="J10" s="32"/>
      <c r="K10" s="32"/>
      <c r="L10" s="32"/>
      <c r="M10" s="32"/>
      <c r="N10" s="32"/>
      <c r="O10" s="32"/>
      <c r="P10" s="32"/>
      <c r="Q10" s="32"/>
      <c r="R10" s="32"/>
      <c r="S10" s="32"/>
      <c r="T10" s="32"/>
      <c r="U10" s="32"/>
      <c r="V10" s="32"/>
      <c r="W10" s="32"/>
    </row>
    <row r="11" spans="1:23" s="14" customFormat="1" ht="15">
      <c r="B11" s="22">
        <v>155</v>
      </c>
      <c r="C11" s="22"/>
      <c r="D11" s="22">
        <v>149</v>
      </c>
      <c r="E11" s="22">
        <v>6</v>
      </c>
      <c r="F11" s="23">
        <v>1</v>
      </c>
      <c r="G11" s="28">
        <f>C11/B11</f>
        <v>0</v>
      </c>
      <c r="H11" s="28">
        <f>D11/B11</f>
        <v>0.96129032258064517</v>
      </c>
      <c r="I11" s="28">
        <f>E11/B11</f>
        <v>3.870967741935484E-2</v>
      </c>
      <c r="J11" s="33"/>
      <c r="K11" s="33"/>
      <c r="L11" s="33"/>
      <c r="M11" s="33"/>
      <c r="N11" s="33"/>
      <c r="O11" s="33"/>
      <c r="P11" s="33"/>
      <c r="Q11" s="33"/>
      <c r="R11" s="33"/>
      <c r="S11" s="33"/>
      <c r="T11" s="33"/>
      <c r="U11" s="33"/>
      <c r="V11" s="33"/>
      <c r="W11" s="33"/>
    </row>
    <row r="13" spans="1:23" ht="16.5" thickBot="1">
      <c r="A13" s="20" t="s">
        <v>28</v>
      </c>
    </row>
    <row r="14" spans="1:23" s="16" customFormat="1" ht="15.75" thickBot="1">
      <c r="A14" s="13"/>
      <c r="B14" s="15" t="s">
        <v>13</v>
      </c>
      <c r="C14" s="15" t="s">
        <v>29</v>
      </c>
      <c r="D14" s="15" t="s">
        <v>30</v>
      </c>
      <c r="E14" s="15" t="s">
        <v>31</v>
      </c>
      <c r="F14" s="15" t="s">
        <v>32</v>
      </c>
      <c r="G14" s="15" t="s">
        <v>33</v>
      </c>
      <c r="H14" s="15" t="s">
        <v>34</v>
      </c>
      <c r="I14" s="15" t="s">
        <v>13</v>
      </c>
      <c r="J14" s="15" t="s">
        <v>29</v>
      </c>
      <c r="K14" s="15" t="s">
        <v>30</v>
      </c>
      <c r="L14" s="15" t="s">
        <v>31</v>
      </c>
      <c r="M14" s="15" t="s">
        <v>32</v>
      </c>
      <c r="N14" s="15" t="s">
        <v>33</v>
      </c>
      <c r="O14" s="15" t="s">
        <v>34</v>
      </c>
      <c r="P14" s="32"/>
      <c r="Q14" s="32"/>
      <c r="R14" s="32"/>
      <c r="S14" s="32"/>
      <c r="T14" s="32"/>
      <c r="U14" s="32"/>
      <c r="V14" s="32"/>
      <c r="W14" s="32"/>
    </row>
    <row r="15" spans="1:23" s="14" customFormat="1" ht="15">
      <c r="B15" s="22">
        <v>155</v>
      </c>
      <c r="C15" s="49">
        <v>4</v>
      </c>
      <c r="D15" s="50">
        <v>40</v>
      </c>
      <c r="E15" s="50">
        <v>41</v>
      </c>
      <c r="F15" s="50">
        <v>40</v>
      </c>
      <c r="G15" s="50">
        <v>25</v>
      </c>
      <c r="H15" s="50">
        <v>5</v>
      </c>
      <c r="I15" s="23">
        <v>1</v>
      </c>
      <c r="J15" s="29">
        <f>C15/B15</f>
        <v>2.5806451612903226E-2</v>
      </c>
      <c r="K15" s="29">
        <f>D15/B15</f>
        <v>0.25806451612903225</v>
      </c>
      <c r="L15" s="29">
        <f>E15/B15</f>
        <v>0.26451612903225807</v>
      </c>
      <c r="M15" s="29">
        <f>F15/B15</f>
        <v>0.25806451612903225</v>
      </c>
      <c r="N15" s="29">
        <f>G15/B15</f>
        <v>0.16129032258064516</v>
      </c>
      <c r="O15" s="29">
        <f>H15/B15</f>
        <v>3.2258064516129031E-2</v>
      </c>
      <c r="P15" s="28"/>
      <c r="Q15" s="33"/>
      <c r="R15" s="33"/>
      <c r="S15" s="33"/>
      <c r="T15" s="33"/>
      <c r="U15" s="33"/>
      <c r="V15" s="33"/>
      <c r="W15" s="33"/>
    </row>
    <row r="16" spans="1:23" s="14" customFormat="1" ht="15.75" customHeight="1">
      <c r="A16" s="20"/>
      <c r="B16" s="22"/>
      <c r="C16" s="34"/>
      <c r="D16" s="34"/>
      <c r="E16" s="34"/>
      <c r="F16" s="34"/>
      <c r="G16" s="34"/>
      <c r="H16" s="34"/>
      <c r="I16" s="23"/>
      <c r="J16" s="29"/>
      <c r="K16" s="29"/>
      <c r="L16" s="29"/>
      <c r="M16" s="29"/>
      <c r="N16" s="29"/>
      <c r="O16" s="29"/>
      <c r="P16" s="28"/>
      <c r="Q16" s="33"/>
      <c r="R16" s="33"/>
      <c r="S16" s="33"/>
      <c r="T16" s="33"/>
      <c r="U16" s="33"/>
      <c r="V16" s="33"/>
      <c r="W16" s="33"/>
    </row>
    <row r="17" spans="1:24" ht="18.75" customHeight="1" thickBot="1">
      <c r="A17" s="19" t="s">
        <v>35</v>
      </c>
    </row>
    <row r="18" spans="1:24" s="17" customFormat="1" ht="60.75" thickBot="1">
      <c r="A18" s="13"/>
      <c r="B18" s="15" t="s">
        <v>13</v>
      </c>
      <c r="C18" s="15" t="s">
        <v>36</v>
      </c>
      <c r="D18" s="15" t="s">
        <v>37</v>
      </c>
      <c r="E18" s="15" t="s">
        <v>38</v>
      </c>
      <c r="F18" s="15" t="s">
        <v>39</v>
      </c>
      <c r="G18" s="15" t="s">
        <v>40</v>
      </c>
      <c r="H18" s="15" t="s">
        <v>41</v>
      </c>
      <c r="I18" s="15" t="s">
        <v>42</v>
      </c>
      <c r="J18" s="15" t="s">
        <v>43</v>
      </c>
      <c r="K18" s="15" t="s">
        <v>44</v>
      </c>
      <c r="L18" s="15" t="s">
        <v>23</v>
      </c>
      <c r="M18" s="15" t="s">
        <v>13</v>
      </c>
      <c r="N18" s="15" t="s">
        <v>36</v>
      </c>
      <c r="O18" s="15" t="s">
        <v>37</v>
      </c>
      <c r="P18" s="15" t="s">
        <v>38</v>
      </c>
      <c r="Q18" s="15" t="s">
        <v>39</v>
      </c>
      <c r="R18" s="15" t="s">
        <v>40</v>
      </c>
      <c r="S18" s="15" t="s">
        <v>41</v>
      </c>
      <c r="T18" s="15" t="s">
        <v>42</v>
      </c>
      <c r="U18" s="15" t="s">
        <v>43</v>
      </c>
      <c r="V18" s="15" t="s">
        <v>44</v>
      </c>
      <c r="W18" s="15" t="s">
        <v>23</v>
      </c>
    </row>
    <row r="19" spans="1:24" s="14" customFormat="1" ht="15">
      <c r="B19" s="22">
        <v>155</v>
      </c>
      <c r="C19" s="22">
        <v>101</v>
      </c>
      <c r="D19" s="22">
        <v>1</v>
      </c>
      <c r="E19" s="22">
        <v>0</v>
      </c>
      <c r="F19" s="22">
        <v>0</v>
      </c>
      <c r="G19" s="22">
        <v>0</v>
      </c>
      <c r="H19" s="22">
        <v>0</v>
      </c>
      <c r="I19" s="22">
        <v>0</v>
      </c>
      <c r="J19" s="22">
        <v>40</v>
      </c>
      <c r="K19" s="22">
        <v>0</v>
      </c>
      <c r="L19" s="22">
        <v>13</v>
      </c>
      <c r="M19" s="23">
        <v>1.0000000000000002</v>
      </c>
      <c r="N19" s="25">
        <f>C19/B19</f>
        <v>0.65161290322580645</v>
      </c>
      <c r="O19" s="25">
        <f>D19/B19</f>
        <v>6.4516129032258064E-3</v>
      </c>
      <c r="P19" s="25">
        <f>E19/B19</f>
        <v>0</v>
      </c>
      <c r="Q19" s="25">
        <v>0</v>
      </c>
      <c r="R19" s="25">
        <v>0</v>
      </c>
      <c r="S19" s="25">
        <f>H19/B19</f>
        <v>0</v>
      </c>
      <c r="T19" s="25">
        <f>I19/B19</f>
        <v>0</v>
      </c>
      <c r="U19" s="25">
        <f>J19/B19</f>
        <v>0.25806451612903225</v>
      </c>
      <c r="V19" s="25">
        <v>0</v>
      </c>
      <c r="W19" s="25">
        <f>L19/B19</f>
        <v>8.387096774193549E-2</v>
      </c>
      <c r="X19" s="18"/>
    </row>
    <row r="20" spans="1:24" s="14" customFormat="1" ht="15.75">
      <c r="A20" s="19"/>
      <c r="B20" s="22"/>
      <c r="C20" s="22"/>
      <c r="D20" s="22"/>
      <c r="E20" s="22"/>
      <c r="F20" s="22"/>
      <c r="G20" s="22"/>
      <c r="H20" s="22"/>
      <c r="I20" s="22"/>
      <c r="J20" s="22"/>
      <c r="K20" s="22"/>
      <c r="L20" s="22"/>
      <c r="M20" s="23"/>
      <c r="N20" s="25"/>
      <c r="O20" s="25"/>
      <c r="P20" s="25"/>
      <c r="Q20" s="25"/>
      <c r="R20" s="25"/>
      <c r="S20" s="25"/>
      <c r="T20" s="25"/>
      <c r="U20" s="25"/>
      <c r="V20" s="25"/>
      <c r="W20" s="25"/>
      <c r="X20" s="18"/>
    </row>
    <row r="21" spans="1:24" ht="16.5" thickBot="1">
      <c r="A21" s="19" t="s">
        <v>45</v>
      </c>
    </row>
    <row r="22" spans="1:24" s="17" customFormat="1" ht="45.75" thickBot="1">
      <c r="A22" s="13"/>
      <c r="B22" s="15" t="s">
        <v>13</v>
      </c>
      <c r="C22" s="15" t="s">
        <v>46</v>
      </c>
      <c r="D22" s="15" t="s">
        <v>47</v>
      </c>
      <c r="E22" s="15" t="s">
        <v>48</v>
      </c>
      <c r="F22" s="15" t="s">
        <v>44</v>
      </c>
      <c r="G22" s="15" t="s">
        <v>23</v>
      </c>
      <c r="H22" s="15" t="s">
        <v>13</v>
      </c>
      <c r="I22" s="15" t="s">
        <v>46</v>
      </c>
      <c r="J22" s="15" t="s">
        <v>47</v>
      </c>
      <c r="K22" s="15" t="s">
        <v>48</v>
      </c>
      <c r="L22" s="15" t="s">
        <v>44</v>
      </c>
      <c r="M22" s="15" t="s">
        <v>23</v>
      </c>
    </row>
    <row r="23" spans="1:24" s="14" customFormat="1" ht="15">
      <c r="B23" s="22">
        <v>155</v>
      </c>
      <c r="C23" s="22">
        <v>0</v>
      </c>
      <c r="D23" s="22">
        <v>0</v>
      </c>
      <c r="E23" s="22">
        <v>0</v>
      </c>
      <c r="F23" s="22">
        <v>0</v>
      </c>
      <c r="G23" s="22">
        <v>155</v>
      </c>
      <c r="H23" s="23">
        <v>1</v>
      </c>
      <c r="I23" s="28">
        <v>0</v>
      </c>
      <c r="J23" s="28">
        <v>0</v>
      </c>
      <c r="K23" s="28">
        <v>0</v>
      </c>
      <c r="L23" s="28">
        <v>0</v>
      </c>
      <c r="M23" s="28">
        <v>1</v>
      </c>
      <c r="N23" s="33"/>
      <c r="O23" s="33"/>
      <c r="P23" s="33"/>
      <c r="Q23" s="33"/>
      <c r="R23" s="33"/>
      <c r="S23" s="33"/>
      <c r="T23" s="33"/>
      <c r="U23" s="33"/>
      <c r="V23" s="33"/>
      <c r="W23" s="33"/>
    </row>
    <row r="26" spans="1:24" ht="15.75">
      <c r="A26" s="19" t="s">
        <v>61</v>
      </c>
    </row>
    <row r="27" spans="1:24">
      <c r="A27" s="35"/>
      <c r="B27" s="35" t="s">
        <v>14</v>
      </c>
      <c r="C27" s="35" t="s">
        <v>15</v>
      </c>
      <c r="D27" s="35" t="s">
        <v>49</v>
      </c>
      <c r="W27"/>
    </row>
    <row r="28" spans="1:24">
      <c r="A28" s="36"/>
      <c r="B28" s="37"/>
      <c r="C28" s="37"/>
      <c r="D28" s="37"/>
      <c r="W28"/>
    </row>
    <row r="29" spans="1:24">
      <c r="A29" s="51" t="s">
        <v>65</v>
      </c>
      <c r="B29" s="53">
        <v>0</v>
      </c>
      <c r="C29" s="53">
        <v>0</v>
      </c>
      <c r="D29" s="39">
        <f>SUM(B29:C29)</f>
        <v>0</v>
      </c>
      <c r="W29"/>
    </row>
    <row r="30" spans="1:24">
      <c r="A30" s="52" t="s">
        <v>50</v>
      </c>
      <c r="B30" s="48">
        <v>10</v>
      </c>
      <c r="C30" s="38">
        <v>3</v>
      </c>
      <c r="D30" s="39">
        <f>SUM(B30:C30)</f>
        <v>13</v>
      </c>
      <c r="W30"/>
    </row>
    <row r="31" spans="1:24">
      <c r="A31" s="52" t="s">
        <v>51</v>
      </c>
      <c r="B31" s="48">
        <v>24</v>
      </c>
      <c r="C31" s="38">
        <v>16</v>
      </c>
      <c r="D31" s="39">
        <f t="shared" ref="D31:D40" si="0">SUM(B31:C31)</f>
        <v>40</v>
      </c>
      <c r="W31"/>
    </row>
    <row r="32" spans="1:24">
      <c r="A32" s="52" t="s">
        <v>52</v>
      </c>
      <c r="B32" s="48">
        <v>10</v>
      </c>
      <c r="C32" s="38">
        <v>4</v>
      </c>
      <c r="D32" s="39">
        <f t="shared" si="0"/>
        <v>14</v>
      </c>
      <c r="W32"/>
    </row>
    <row r="33" spans="1:23">
      <c r="A33" s="52" t="s">
        <v>53</v>
      </c>
      <c r="B33" s="48">
        <v>13</v>
      </c>
      <c r="C33" s="38">
        <v>4</v>
      </c>
      <c r="D33" s="39">
        <f t="shared" si="0"/>
        <v>17</v>
      </c>
      <c r="W33"/>
    </row>
    <row r="34" spans="1:23">
      <c r="A34" s="52" t="s">
        <v>54</v>
      </c>
      <c r="B34" s="48">
        <v>17</v>
      </c>
      <c r="C34" s="38">
        <v>4</v>
      </c>
      <c r="D34" s="39">
        <f t="shared" si="0"/>
        <v>21</v>
      </c>
      <c r="W34"/>
    </row>
    <row r="35" spans="1:23">
      <c r="A35" s="52" t="s">
        <v>55</v>
      </c>
      <c r="B35" s="48">
        <v>23</v>
      </c>
      <c r="C35" s="38">
        <v>17</v>
      </c>
      <c r="D35" s="39">
        <f t="shared" si="0"/>
        <v>40</v>
      </c>
      <c r="W35"/>
    </row>
    <row r="36" spans="1:23">
      <c r="A36" s="52" t="s">
        <v>60</v>
      </c>
      <c r="B36" s="48">
        <v>0</v>
      </c>
      <c r="C36" s="38">
        <v>0</v>
      </c>
      <c r="D36" s="39">
        <f t="shared" si="0"/>
        <v>0</v>
      </c>
      <c r="W36"/>
    </row>
    <row r="37" spans="1:23">
      <c r="A37" s="52" t="s">
        <v>59</v>
      </c>
      <c r="B37" s="48">
        <v>0</v>
      </c>
      <c r="C37" s="38">
        <v>0</v>
      </c>
      <c r="D37" s="39">
        <f t="shared" si="0"/>
        <v>0</v>
      </c>
      <c r="W37"/>
    </row>
    <row r="38" spans="1:23">
      <c r="A38" s="52" t="s">
        <v>56</v>
      </c>
      <c r="B38" s="48">
        <v>4</v>
      </c>
      <c r="C38" s="38">
        <v>4</v>
      </c>
      <c r="D38" s="39">
        <f t="shared" si="0"/>
        <v>8</v>
      </c>
      <c r="W38"/>
    </row>
    <row r="39" spans="1:23">
      <c r="A39" s="52" t="s">
        <v>57</v>
      </c>
      <c r="B39" s="48">
        <v>0</v>
      </c>
      <c r="C39" s="38">
        <v>0</v>
      </c>
      <c r="D39" s="39">
        <f t="shared" si="0"/>
        <v>0</v>
      </c>
      <c r="W39"/>
    </row>
    <row r="40" spans="1:23">
      <c r="A40" s="52" t="s">
        <v>58</v>
      </c>
      <c r="B40" s="48">
        <v>0</v>
      </c>
      <c r="C40" s="38">
        <v>2</v>
      </c>
      <c r="D40" s="39">
        <f t="shared" si="0"/>
        <v>2</v>
      </c>
      <c r="S40"/>
      <c r="T40"/>
      <c r="U40"/>
      <c r="V40"/>
      <c r="W40"/>
    </row>
    <row r="41" spans="1:23">
      <c r="A41" s="31"/>
      <c r="S41"/>
      <c r="T41"/>
      <c r="U41"/>
      <c r="V41"/>
      <c r="W41"/>
    </row>
    <row r="42" spans="1:23">
      <c r="A42" s="31"/>
      <c r="S42"/>
      <c r="T42"/>
      <c r="U42"/>
      <c r="V42"/>
      <c r="W42"/>
    </row>
    <row r="43" spans="1:23">
      <c r="A43" s="31"/>
      <c r="S43"/>
      <c r="T43"/>
      <c r="U43"/>
      <c r="V43"/>
      <c r="W43"/>
    </row>
    <row r="44" spans="1:23">
      <c r="A44" s="31"/>
      <c r="S44"/>
      <c r="T44"/>
      <c r="U44"/>
      <c r="V44"/>
      <c r="W44"/>
    </row>
    <row r="45" spans="1:23">
      <c r="A45" s="31"/>
      <c r="S45"/>
      <c r="T45"/>
      <c r="U45"/>
      <c r="V45"/>
      <c r="W45"/>
    </row>
    <row r="46" spans="1:23">
      <c r="A46" s="31"/>
      <c r="S46"/>
      <c r="T46"/>
      <c r="U46"/>
      <c r="V46"/>
      <c r="W46"/>
    </row>
    <row r="47" spans="1:23">
      <c r="A47" s="31"/>
      <c r="S47"/>
      <c r="T47"/>
      <c r="U47"/>
      <c r="V47"/>
      <c r="W47"/>
    </row>
    <row r="48" spans="1:23">
      <c r="A48" s="31"/>
      <c r="S48"/>
      <c r="T48"/>
      <c r="U48"/>
      <c r="V48"/>
      <c r="W48"/>
    </row>
    <row r="49" spans="1:23">
      <c r="A49" s="31"/>
      <c r="S49"/>
      <c r="T49"/>
      <c r="U49"/>
      <c r="V49"/>
      <c r="W49"/>
    </row>
    <row r="50" spans="1:23">
      <c r="A50" s="31"/>
      <c r="S50"/>
      <c r="T50"/>
      <c r="U50"/>
      <c r="V50"/>
      <c r="W50"/>
    </row>
    <row r="51" spans="1:23">
      <c r="A51" s="31"/>
      <c r="S51"/>
      <c r="T51"/>
      <c r="U51"/>
      <c r="V51"/>
      <c r="W51"/>
    </row>
    <row r="52" spans="1:23">
      <c r="A52" s="31"/>
      <c r="S52"/>
      <c r="T52"/>
      <c r="U52"/>
      <c r="V52"/>
      <c r="W52"/>
    </row>
    <row r="53" spans="1:23">
      <c r="A53" s="31"/>
      <c r="S53"/>
      <c r="T53"/>
      <c r="U53"/>
      <c r="V53"/>
      <c r="W53"/>
    </row>
    <row r="54" spans="1:23">
      <c r="A54" s="31"/>
      <c r="S54"/>
      <c r="T54"/>
      <c r="U54"/>
      <c r="V54"/>
      <c r="W54"/>
    </row>
    <row r="55" spans="1:23">
      <c r="A55" s="31"/>
      <c r="S55"/>
      <c r="T55"/>
      <c r="U55"/>
      <c r="V55"/>
      <c r="W55"/>
    </row>
    <row r="56" spans="1:23">
      <c r="A56" s="31"/>
      <c r="S56"/>
      <c r="T56"/>
      <c r="U56"/>
      <c r="V56"/>
      <c r="W56"/>
    </row>
    <row r="57" spans="1:23">
      <c r="A57" s="31"/>
      <c r="S57"/>
      <c r="T57"/>
      <c r="U57"/>
      <c r="V57"/>
      <c r="W57"/>
    </row>
    <row r="58" spans="1:23">
      <c r="A58" s="31"/>
      <c r="S58"/>
      <c r="T58"/>
      <c r="U58"/>
      <c r="V58"/>
      <c r="W58"/>
    </row>
    <row r="59" spans="1:23">
      <c r="A59" s="31"/>
      <c r="S59"/>
      <c r="T59"/>
      <c r="U59"/>
      <c r="V59"/>
      <c r="W59"/>
    </row>
    <row r="60" spans="1:23">
      <c r="A60" s="31"/>
      <c r="S60"/>
      <c r="T60"/>
      <c r="U60"/>
      <c r="V60"/>
      <c r="W60"/>
    </row>
    <row r="61" spans="1:23">
      <c r="A61" s="31"/>
      <c r="S61"/>
      <c r="T61"/>
      <c r="U61"/>
      <c r="V61"/>
      <c r="W61"/>
    </row>
    <row r="62" spans="1:23">
      <c r="A62" s="31"/>
      <c r="S62"/>
      <c r="T62"/>
      <c r="U62"/>
      <c r="V62"/>
      <c r="W62"/>
    </row>
    <row r="63" spans="1:23">
      <c r="A63" s="31"/>
      <c r="S63"/>
      <c r="T63"/>
      <c r="U63"/>
      <c r="V63"/>
      <c r="W63"/>
    </row>
    <row r="64" spans="1:23">
      <c r="A64" s="31"/>
      <c r="S64"/>
      <c r="T64"/>
      <c r="U64"/>
      <c r="V64"/>
      <c r="W64"/>
    </row>
  </sheetData>
  <pageMargins left="0.25" right="0.25" top="0.75" bottom="0.75" header="0.3" footer="0.3"/>
  <pageSetup paperSize="8"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Longbenton</vt:lpstr>
    </vt:vector>
  </TitlesOfParts>
  <Company>NTC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lboy2604</dc:creator>
  <cp:lastModifiedBy>lboy2604</cp:lastModifiedBy>
  <cp:lastPrinted>2012-02-24T16:14:44Z</cp:lastPrinted>
  <dcterms:created xsi:type="dcterms:W3CDTF">2012-02-21T11:07:13Z</dcterms:created>
  <dcterms:modified xsi:type="dcterms:W3CDTF">2014-02-11T11:19:35Z</dcterms:modified>
</cp:coreProperties>
</file>